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'!$A$1:$J$46</definedName>
  </definedNames>
  <calcPr fullCalcOnLoad="1"/>
</workbook>
</file>

<file path=xl/sharedStrings.xml><?xml version="1.0" encoding="utf-8"?>
<sst xmlns="http://schemas.openxmlformats.org/spreadsheetml/2006/main" count="72" uniqueCount="64">
  <si>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</si>
  <si>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</si>
  <si>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</si>
  <si>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</si>
  <si>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</si>
  <si>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из них: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</si>
  <si>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</si>
  <si>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</si>
  <si>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</si>
  <si>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</si>
  <si>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</si>
  <si>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</si>
  <si>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</si>
  <si>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</si>
  <si>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</si>
  <si>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</si>
  <si>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</si>
  <si>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</si>
  <si>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</si>
  <si>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</si>
  <si>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</si>
  <si>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</si>
  <si>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</si>
  <si>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</si>
  <si>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</si>
  <si>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</si>
  <si>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</si>
  <si>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</si>
  <si>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</si>
  <si>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</si>
  <si>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</si>
  <si>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</si>
  <si>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</si>
  <si>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</si>
  <si>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</si>
  <si>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</si>
  <si>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</si>
  <si>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</si>
  <si>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</si>
  <si>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</si>
  <si>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</si>
  <si>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</si>
  <si>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</si>
  <si>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</si>
  <si>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</si>
  <si>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</si>
  <si>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</si>
  <si>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</si>
  <si>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</si>
  <si>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 xml:space="preserve">ПЕРВИЧНОЙ ПРОФСОЮЗНОЙ ОРГАНИЗАЦИИ (ППО) </t>
  </si>
  <si>
    <r>
      <t xml:space="preserve">Численность членов Профсоюза (состоящих на проф.учете)        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</si>
  <si>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r>
      <rPr>
        <b/>
        <sz val="11"/>
        <rFont val="Times New Roman"/>
        <family val="1"/>
      </rPr>
      <t xml:space="preserve">Принято в Профсоюз </t>
    </r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</si>
  <si>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</si>
  <si>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</si>
  <si>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</si>
  <si>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</si>
  <si>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</si>
  <si>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</si>
  <si>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</si>
  <si>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</si>
  <si>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r>
      <t xml:space="preserve">Выбыло из Профсоюза </t>
    </r>
    <r>
      <rPr>
        <sz val="11"/>
        <rFont val="Times New Roman"/>
        <family val="1"/>
      </rPr>
      <t xml:space="preserve">(по личному заявлению о выходе)  </t>
    </r>
    <r>
      <rPr>
        <b/>
        <sz val="11"/>
        <rFont val="Times New Roman"/>
        <family val="1"/>
      </rPr>
      <t xml:space="preserve">  </t>
    </r>
  </si>
  <si>
    <t>МКОУ "Овечкинская СОШ Завьяловского района"</t>
  </si>
  <si>
    <t>Яковенко</t>
  </si>
  <si>
    <t>Е.А.Яковенко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</si>
</sst>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0"/>
      <color indexed="10"/>
      <name val="Arial Cyr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9" fillId="33" borderId="16" xfId="0" applyFont="1" applyFill="1" applyBorder="1" applyAlignment="1" applyProtection="1">
      <alignment horizontal="center" vertical="center"/>
      <protection locked="0"/>
    </xf>
    <xf numFmtId="0" fontId="60" fillId="0" borderId="17" xfId="0" applyFont="1" applyBorder="1" applyAlignment="1">
      <alignment/>
    </xf>
    <xf numFmtId="3" fontId="61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right"/>
      <protection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180" fontId="11" fillId="0" borderId="21" xfId="0" applyNumberFormat="1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left"/>
      <protection/>
    </xf>
    <xf numFmtId="0" fontId="13" fillId="34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49" fontId="11" fillId="33" borderId="0" xfId="0" applyNumberFormat="1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0" fontId="3" fillId="0" borderId="22" xfId="0" applyNumberFormat="1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8" fillId="0" borderId="23" xfId="0" applyFont="1" applyBorder="1" applyAlignment="1">
      <alignment/>
    </xf>
    <xf numFmtId="0" fontId="11" fillId="0" borderId="21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 horizontal="right"/>
      <protection/>
    </xf>
    <xf numFmtId="0" fontId="11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5" fillId="0" borderId="29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8" fillId="0" borderId="3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80" zoomScaleNormal="80" workbookViewId="0" topLeftCell="A16">
      <selection activeCell="I45" sqref="I45:J45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16</v>
      </c>
    </row>
    <row r="2" ht="12.75">
      <c r="A2" s="1" t="s">
        <v>40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27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49</v>
      </c>
      <c r="F6" s="6"/>
      <c r="G6" s="3"/>
      <c r="H6" s="3"/>
      <c r="I6" s="3"/>
      <c r="J6" s="3"/>
    </row>
    <row r="7" spans="1:10" ht="28.5" customHeight="1">
      <c r="A7" s="89" t="s">
        <v>38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37">
        <v>18</v>
      </c>
      <c r="H8" s="8" t="s">
        <v>3</v>
      </c>
      <c r="I8" s="7"/>
      <c r="J8" s="7"/>
    </row>
    <row r="9" spans="1:10" ht="12.75">
      <c r="A9" s="16"/>
      <c r="B9" s="16"/>
      <c r="C9" s="16"/>
      <c r="D9" s="33"/>
      <c r="E9" s="35"/>
      <c r="F9" s="16"/>
      <c r="G9" s="36"/>
      <c r="H9" s="16"/>
      <c r="I9" s="16"/>
      <c r="J9" s="16"/>
    </row>
    <row r="10" spans="1:10" ht="39" customHeight="1">
      <c r="A10" s="87" t="s">
        <v>61</v>
      </c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12.75">
      <c r="A11" s="88" t="s">
        <v>28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.75">
      <c r="A14" s="44" t="s">
        <v>29</v>
      </c>
      <c r="B14" s="45"/>
      <c r="C14" s="45"/>
      <c r="D14" s="45"/>
      <c r="E14" s="45"/>
      <c r="F14" s="45"/>
      <c r="G14" s="45"/>
      <c r="H14" s="45"/>
      <c r="I14" s="45"/>
      <c r="J14" s="46" t="s">
        <v>57</v>
      </c>
    </row>
    <row r="15" spans="1:10" ht="15">
      <c r="A15" s="47" t="s">
        <v>56</v>
      </c>
      <c r="B15" s="48" t="s">
        <v>30</v>
      </c>
      <c r="C15" s="18"/>
      <c r="D15" s="18"/>
      <c r="E15" s="18"/>
      <c r="F15" s="18"/>
      <c r="G15" s="18"/>
      <c r="H15" s="18"/>
      <c r="I15" s="19" t="s">
        <v>4</v>
      </c>
      <c r="J15" s="49">
        <v>23</v>
      </c>
    </row>
    <row r="16" spans="1:10" ht="15">
      <c r="A16" s="50"/>
      <c r="B16" s="48" t="s">
        <v>33</v>
      </c>
      <c r="C16" s="18"/>
      <c r="D16" s="18"/>
      <c r="E16" s="18"/>
      <c r="F16" s="18"/>
      <c r="G16" s="18"/>
      <c r="H16" s="18"/>
      <c r="I16" s="20"/>
      <c r="J16" s="51">
        <v>15</v>
      </c>
    </row>
    <row r="17" spans="1:10" ht="15">
      <c r="A17" s="52"/>
      <c r="B17" s="96" t="s">
        <v>47</v>
      </c>
      <c r="C17" s="83"/>
      <c r="D17" s="83"/>
      <c r="E17" s="83"/>
      <c r="F17" s="83"/>
      <c r="G17" s="21"/>
      <c r="H17" s="21"/>
      <c r="I17" s="20"/>
      <c r="J17" s="51">
        <v>1</v>
      </c>
    </row>
    <row r="18" spans="1:13" ht="15.75">
      <c r="A18" s="53" t="s">
        <v>31</v>
      </c>
      <c r="B18" s="21"/>
      <c r="C18" s="21"/>
      <c r="D18" s="21"/>
      <c r="E18" s="21"/>
      <c r="F18" s="21"/>
      <c r="G18" s="21"/>
      <c r="H18" s="21"/>
      <c r="I18" s="22"/>
      <c r="J18" s="54" t="s">
        <v>57</v>
      </c>
      <c r="L18" s="40"/>
      <c r="M18" s="39"/>
    </row>
    <row r="19" spans="1:11" ht="15">
      <c r="A19" s="47" t="s">
        <v>55</v>
      </c>
      <c r="B19" s="55" t="s">
        <v>50</v>
      </c>
      <c r="C19" s="18"/>
      <c r="D19" s="18"/>
      <c r="E19" s="18"/>
      <c r="F19" s="18"/>
      <c r="G19" s="18"/>
      <c r="H19" s="18"/>
      <c r="I19" s="23"/>
      <c r="J19" s="56">
        <f>SUM(J20+J23)</f>
        <v>15</v>
      </c>
      <c r="K19" s="42"/>
    </row>
    <row r="20" spans="1:10" ht="15">
      <c r="A20" s="47"/>
      <c r="B20" s="18" t="s">
        <v>5</v>
      </c>
      <c r="C20" s="57" t="s">
        <v>15</v>
      </c>
      <c r="D20" s="58" t="s">
        <v>41</v>
      </c>
      <c r="E20" s="24"/>
      <c r="F20" s="24"/>
      <c r="G20" s="24"/>
      <c r="H20" s="24"/>
      <c r="I20" s="25"/>
      <c r="J20" s="59">
        <v>15</v>
      </c>
    </row>
    <row r="21" spans="1:10" ht="15">
      <c r="A21" s="47"/>
      <c r="B21" s="18"/>
      <c r="C21" s="57" t="s">
        <v>32</v>
      </c>
      <c r="D21" s="58" t="s">
        <v>42</v>
      </c>
      <c r="E21" s="24"/>
      <c r="F21" s="24"/>
      <c r="G21" s="24"/>
      <c r="H21" s="24"/>
      <c r="I21" s="25"/>
      <c r="J21" s="59">
        <v>15</v>
      </c>
    </row>
    <row r="22" spans="1:10" ht="15">
      <c r="A22" s="60"/>
      <c r="B22" s="61"/>
      <c r="C22" s="62"/>
      <c r="D22" s="82" t="s">
        <v>48</v>
      </c>
      <c r="E22" s="83"/>
      <c r="F22" s="83"/>
      <c r="G22" s="83"/>
      <c r="H22" s="83"/>
      <c r="I22" s="26"/>
      <c r="J22" s="59">
        <v>1</v>
      </c>
    </row>
    <row r="23" spans="1:10" ht="15">
      <c r="A23" s="60"/>
      <c r="B23" s="21"/>
      <c r="C23" s="62" t="s">
        <v>39</v>
      </c>
      <c r="D23" s="63" t="s">
        <v>43</v>
      </c>
      <c r="E23" s="64"/>
      <c r="F23" s="64"/>
      <c r="G23" s="64"/>
      <c r="H23" s="64"/>
      <c r="I23" s="26"/>
      <c r="J23" s="59">
        <v>0</v>
      </c>
    </row>
    <row r="24" spans="1:11" ht="15.75">
      <c r="A24" s="50" t="s">
        <v>6</v>
      </c>
      <c r="B24" s="27" t="s">
        <v>44</v>
      </c>
      <c r="C24" s="18"/>
      <c r="D24" s="18"/>
      <c r="E24" s="18"/>
      <c r="F24" s="18"/>
      <c r="G24" s="18"/>
      <c r="H24" s="18"/>
      <c r="I24" s="28"/>
      <c r="J24" s="65">
        <f>J20/J15</f>
        <v>0.6521739130434783</v>
      </c>
      <c r="K24" s="41">
        <f>IF(J24&lt;=100%,0,"'НЕПРАВИЛЬНО! НЕ МОЖЕТ БЫТЬ больше 100%!")</f>
        <v>0</v>
      </c>
    </row>
    <row r="25" spans="1:10" ht="15">
      <c r="A25" s="50" t="s">
        <v>7</v>
      </c>
      <c r="B25" s="66" t="s">
        <v>51</v>
      </c>
      <c r="C25" s="55"/>
      <c r="D25" s="55"/>
      <c r="E25" s="18"/>
      <c r="F25" s="18"/>
      <c r="G25" s="18"/>
      <c r="H25" s="18"/>
      <c r="I25" s="29" t="s">
        <v>4</v>
      </c>
      <c r="J25" s="67">
        <v>1</v>
      </c>
    </row>
    <row r="26" spans="1:10" ht="15">
      <c r="A26" s="50" t="s">
        <v>8</v>
      </c>
      <c r="B26" s="55" t="s">
        <v>60</v>
      </c>
      <c r="C26" s="55"/>
      <c r="D26" s="55"/>
      <c r="E26" s="18"/>
      <c r="F26" s="18"/>
      <c r="G26" s="18"/>
      <c r="H26" s="18"/>
      <c r="I26" s="29" t="s">
        <v>4</v>
      </c>
      <c r="J26" s="67">
        <v>1</v>
      </c>
    </row>
    <row r="27" spans="1:10" ht="15">
      <c r="A27" s="50" t="s">
        <v>9</v>
      </c>
      <c r="B27" s="55" t="s">
        <v>10</v>
      </c>
      <c r="C27" s="55"/>
      <c r="D27" s="55"/>
      <c r="E27" s="18"/>
      <c r="F27" s="18"/>
      <c r="G27" s="18"/>
      <c r="H27" s="18"/>
      <c r="I27" s="29" t="s">
        <v>4</v>
      </c>
      <c r="J27" s="67">
        <v>0</v>
      </c>
    </row>
    <row r="28" spans="1:10" ht="13.5" customHeight="1">
      <c r="A28" s="60"/>
      <c r="B28" s="21"/>
      <c r="C28" s="21"/>
      <c r="D28" s="21"/>
      <c r="E28" s="21"/>
      <c r="F28" s="21"/>
      <c r="G28" s="21"/>
      <c r="H28" s="21"/>
      <c r="I28" s="30"/>
      <c r="J28" s="54" t="s">
        <v>57</v>
      </c>
    </row>
    <row r="29" spans="1:10" ht="20.25" customHeight="1">
      <c r="A29" s="68" t="s">
        <v>34</v>
      </c>
      <c r="B29" s="31"/>
      <c r="C29" s="31"/>
      <c r="D29" s="31"/>
      <c r="E29" s="31"/>
      <c r="F29" s="31"/>
      <c r="G29" s="31"/>
      <c r="H29" s="31"/>
      <c r="I29" s="31"/>
      <c r="J29" s="69"/>
    </row>
    <row r="30" spans="1:10" ht="15">
      <c r="A30" s="70" t="s">
        <v>11</v>
      </c>
      <c r="B30" s="48" t="s">
        <v>35</v>
      </c>
      <c r="C30" s="71"/>
      <c r="D30" s="71"/>
      <c r="E30" s="31"/>
      <c r="F30" s="31"/>
      <c r="G30" s="31"/>
      <c r="H30" s="31"/>
      <c r="I30" s="32"/>
      <c r="J30" s="72"/>
    </row>
    <row r="31" spans="1:11" ht="15">
      <c r="A31" s="70" t="s">
        <v>36</v>
      </c>
      <c r="B31" s="48" t="s">
        <v>37</v>
      </c>
      <c r="C31" s="71"/>
      <c r="D31" s="71"/>
      <c r="E31" s="21"/>
      <c r="F31" s="21"/>
      <c r="G31" s="21"/>
      <c r="H31" s="21"/>
      <c r="I31" s="21"/>
      <c r="J31" s="72"/>
      <c r="K31" s="43"/>
    </row>
    <row r="32" spans="1:10" ht="15.75">
      <c r="A32" s="73" t="s">
        <v>18</v>
      </c>
      <c r="B32" s="21"/>
      <c r="C32" s="21"/>
      <c r="D32" s="21"/>
      <c r="E32" s="21"/>
      <c r="F32" s="21"/>
      <c r="G32" s="21"/>
      <c r="H32" s="21"/>
      <c r="I32" s="22"/>
      <c r="J32" s="54" t="s">
        <v>57</v>
      </c>
    </row>
    <row r="33" spans="1:10" ht="15">
      <c r="A33" s="50" t="s">
        <v>19</v>
      </c>
      <c r="B33" s="55" t="s">
        <v>12</v>
      </c>
      <c r="C33" s="21"/>
      <c r="D33" s="21"/>
      <c r="E33" s="21"/>
      <c r="F33" s="21"/>
      <c r="G33" s="21"/>
      <c r="H33" s="21"/>
      <c r="I33" s="29" t="s">
        <v>4</v>
      </c>
      <c r="J33" s="56">
        <f>J34+J35+J36+J37+J38</f>
        <v>0</v>
      </c>
    </row>
    <row r="34" spans="1:10" ht="15">
      <c r="A34" s="60"/>
      <c r="B34" s="74" t="s">
        <v>13</v>
      </c>
      <c r="C34" s="74" t="s">
        <v>20</v>
      </c>
      <c r="D34" s="18" t="s">
        <v>17</v>
      </c>
      <c r="E34" s="21"/>
      <c r="F34" s="21"/>
      <c r="G34" s="21"/>
      <c r="H34" s="21"/>
      <c r="I34" s="34"/>
      <c r="J34" s="59"/>
    </row>
    <row r="35" spans="1:10" ht="15">
      <c r="A35" s="60"/>
      <c r="B35" s="21"/>
      <c r="C35" s="74" t="s">
        <v>21</v>
      </c>
      <c r="D35" s="18" t="s">
        <v>22</v>
      </c>
      <c r="E35" s="18"/>
      <c r="F35" s="18"/>
      <c r="G35" s="18"/>
      <c r="H35" s="18"/>
      <c r="I35" s="34"/>
      <c r="J35" s="59"/>
    </row>
    <row r="36" spans="1:10" ht="15">
      <c r="A36" s="60"/>
      <c r="B36" s="21"/>
      <c r="C36" s="74" t="s">
        <v>23</v>
      </c>
      <c r="D36" s="18" t="s">
        <v>53</v>
      </c>
      <c r="E36" s="18"/>
      <c r="F36" s="18"/>
      <c r="G36" s="18"/>
      <c r="H36" s="18"/>
      <c r="I36" s="34"/>
      <c r="J36" s="59"/>
    </row>
    <row r="37" spans="1:10" ht="15">
      <c r="A37" s="60"/>
      <c r="B37" s="21"/>
      <c r="C37" s="75" t="s">
        <v>25</v>
      </c>
      <c r="D37" s="18" t="s">
        <v>54</v>
      </c>
      <c r="E37" s="18"/>
      <c r="F37" s="18"/>
      <c r="G37" s="18"/>
      <c r="H37" s="18"/>
      <c r="I37" s="34"/>
      <c r="J37" s="59"/>
    </row>
    <row r="38" spans="1:10" ht="15">
      <c r="A38" s="60"/>
      <c r="B38" s="21"/>
      <c r="C38" s="75" t="s">
        <v>26</v>
      </c>
      <c r="D38" s="18" t="s">
        <v>52</v>
      </c>
      <c r="E38" s="18"/>
      <c r="F38" s="18"/>
      <c r="G38" s="18"/>
      <c r="H38" s="18"/>
      <c r="I38" s="34"/>
      <c r="J38" s="59"/>
    </row>
    <row r="39" spans="1:10" ht="15.75" thickBot="1">
      <c r="A39" s="76" t="s">
        <v>24</v>
      </c>
      <c r="B39" s="81" t="s">
        <v>14</v>
      </c>
      <c r="C39" s="77"/>
      <c r="D39" s="77"/>
      <c r="E39" s="78"/>
      <c r="F39" s="78"/>
      <c r="G39" s="78"/>
      <c r="H39" s="78"/>
      <c r="I39" s="79" t="s">
        <v>4</v>
      </c>
      <c r="J39" s="80"/>
    </row>
    <row r="40" spans="1:10" ht="15">
      <c r="A40" s="17"/>
      <c r="B40" s="17"/>
      <c r="C40" s="17"/>
      <c r="D40" s="17"/>
      <c r="E40" s="16"/>
      <c r="F40" s="16"/>
      <c r="G40" s="16"/>
      <c r="H40" s="16"/>
      <c r="I40" s="16"/>
      <c r="J40" s="7"/>
    </row>
    <row r="41" spans="1:10" ht="15">
      <c r="A41" s="17"/>
      <c r="B41" s="17"/>
      <c r="C41" s="17"/>
      <c r="D41" s="17"/>
      <c r="E41" s="16"/>
      <c r="F41" s="16"/>
      <c r="G41" s="16"/>
      <c r="H41" s="16"/>
      <c r="I41" s="16"/>
      <c r="J41" s="7"/>
    </row>
    <row r="42" spans="1:10" ht="15">
      <c r="A42" s="17"/>
      <c r="B42" s="17"/>
      <c r="C42" s="17"/>
      <c r="D42" s="17"/>
      <c r="E42" s="16"/>
      <c r="F42" s="16"/>
      <c r="G42" s="16"/>
      <c r="H42" s="16"/>
      <c r="I42" s="16"/>
      <c r="J42" s="7"/>
    </row>
    <row r="43" spans="1:10" ht="15">
      <c r="A43" s="17"/>
      <c r="B43" s="17"/>
      <c r="C43" s="17"/>
      <c r="D43" s="17"/>
      <c r="E43" s="16"/>
      <c r="F43" s="16"/>
      <c r="G43" s="16"/>
      <c r="H43" s="16"/>
      <c r="I43" s="16"/>
      <c r="J43" s="7"/>
    </row>
    <row r="44" spans="1:10" ht="14.25">
      <c r="A44" s="84" t="s">
        <v>58</v>
      </c>
      <c r="B44" s="84"/>
      <c r="C44" s="84"/>
      <c r="D44" s="84"/>
      <c r="E44" s="16"/>
      <c r="F44" s="16"/>
      <c r="G44" s="16"/>
      <c r="H44" s="16"/>
      <c r="I44" s="16"/>
      <c r="J44" s="7"/>
    </row>
    <row r="45" spans="1:10" ht="14.25">
      <c r="A45" s="85" t="s">
        <v>59</v>
      </c>
      <c r="B45" s="86"/>
      <c r="C45" s="86"/>
      <c r="D45" s="86"/>
      <c r="E45" s="92" t="s">
        <v>62</v>
      </c>
      <c r="F45" s="92"/>
      <c r="G45" s="92"/>
      <c r="H45" s="38"/>
      <c r="I45" s="93" t="s">
        <v>63</v>
      </c>
      <c r="J45" s="94"/>
    </row>
    <row r="46" spans="1:10" ht="12.75">
      <c r="A46" s="7"/>
      <c r="B46" s="7"/>
      <c r="C46" s="7"/>
      <c r="D46" s="7"/>
      <c r="E46" s="95" t="s">
        <v>46</v>
      </c>
      <c r="F46" s="95"/>
      <c r="G46" s="95"/>
      <c r="H46" s="7"/>
      <c r="I46" s="91" t="s">
        <v>45</v>
      </c>
      <c r="J46" s="86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13"/>
      <c r="B48" s="13"/>
      <c r="C48" s="11"/>
      <c r="D48" s="7"/>
      <c r="E48" s="7"/>
      <c r="F48" s="10"/>
      <c r="G48" s="10"/>
      <c r="H48" s="12"/>
      <c r="I48" s="7"/>
      <c r="J48" s="7"/>
    </row>
    <row r="49" spans="1:10" ht="12.75">
      <c r="A49" s="9"/>
      <c r="B49" s="9"/>
      <c r="C49" s="7"/>
      <c r="D49" s="7"/>
      <c r="E49" s="7"/>
      <c r="F49" s="7"/>
      <c r="G49" s="7"/>
      <c r="H49" s="7"/>
      <c r="I49" s="7"/>
      <c r="J49" s="7"/>
    </row>
  </sheetData>
  <sheetProtection password="CF81" sheet="1" selectLockedCells="1"/>
  <mergeCells count="11">
    <mergeCell ref="I46:J46"/>
    <mergeCell ref="E45:G45"/>
    <mergeCell ref="I45:J45"/>
    <mergeCell ref="E46:G46"/>
    <mergeCell ref="B17:F17"/>
    <mergeCell ref="D22:H22"/>
    <mergeCell ref="A44:D44"/>
    <mergeCell ref="A45:D45"/>
    <mergeCell ref="A10:J10"/>
    <mergeCell ref="A11:J11"/>
    <mergeCell ref="A7:J7"/>
  </mergeCells>
  <conditionalFormatting sqref="K19">
    <cfRule type="cellIs" priority="9" dxfId="4" operator="notEqual" stopIfTrue="1">
      <formula>0</formula>
    </cfRule>
  </conditionalFormatting>
  <conditionalFormatting sqref="K24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NOT(ISERROR(SEARCH("0",K24)))</formula>
    </cfRule>
    <cfRule type="containsText" priority="8" dxfId="5" operator="containsText" stopIfTrue="1" text="НЕПРАВИЛЬНО">
      <formula>NOT(ISERROR(SEARCH("НЕПРАВИЛЬНО",K24)))</formula>
    </cfRule>
  </conditionalFormatting>
  <printOptions horizont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1</cp:lastModifiedBy>
  <cp:lastPrinted>2017-10-20T08:34:04Z</cp:lastPrinted>
  <dcterms:created xsi:type="dcterms:W3CDTF">2014-09-02T13:39:37Z</dcterms:created>
  <dcterms:modified xsi:type="dcterms:W3CDTF">2017-11-14T04:13:40Z</dcterms:modified>
  <cp:category/>
  <cp:version/>
  <cp:contentType/>
  <cp:contentStatus/>
</cp:coreProperties>
</file>